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CEBOLLA\"/>
    </mc:Choice>
  </mc:AlternateContent>
  <xr:revisionPtr revIDLastSave="0" documentId="13_ncr:1_{9F2F19EA-7B24-4AA3-9001-7D28D2EECC50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<sst xmlns="http://schemas.openxmlformats.org/spreadsheetml/2006/main" count="111" uniqueCount="93">
  <si>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</si>
  <si>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</si>
  <si>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</si>
  <si>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</si>
  <si>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</si>
  <si>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</si>
  <si>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</si>
  <si>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</si>
  <si>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</si>
  <si>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</si>
  <si>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</si>
  <si>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</si>
  <si>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</si>
  <si>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</si>
  <si>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</si>
  <si>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</si>
  <si>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</si>
  <si>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</si>
  <si>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</si>
  <si>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</si>
  <si>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</si>
  <si>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</si>
  <si>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</si>
  <si>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</si>
  <si>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</si>
  <si>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</si>
  <si>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Kw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</si>
  <si>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</si>
  <si>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</si>
  <si>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</si>
  <si>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</si>
  <si>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</si>
  <si>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</si>
  <si>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</si>
  <si>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</si>
  <si>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</si>
  <si>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</si>
  <si>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</si>
  <si>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</si>
  <si>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</si>
  <si>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</si>
  <si>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</si>
  <si>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</si>
  <si>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</si>
  <si>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</si>
  <si>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</si>
  <si>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</si>
  <si>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</si>
  <si>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</si>
  <si>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</si>
  <si>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</si>
  <si>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</si>
  <si>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</si>
  <si>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</si>
  <si>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</si>
  <si>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</si>
  <si>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</si>
  <si>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</si>
  <si>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</si>
  <si>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</si>
  <si>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</si>
  <si>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</si>
  <si>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</si>
  <si>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</si>
  <si>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</si>
  <si>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</si>
  <si>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</si>
  <si>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</si>
  <si>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</si>
  <si>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</si>
  <si>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</si>
  <si>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</si>
  <si>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</si>
  <si>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</si>
  <si>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</si>
  <si>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</si>
  <si>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</si>
  <si>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</si>
  <si>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</si>
  <si>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ES0021000015290379PE</t>
  </si>
  <si>
    <t>6.1TD</t>
  </si>
  <si>
    <t>CONSUMO ELÉCTRICO - CEBOLLA</t>
  </si>
  <si>
    <t>CONSUMO RED ENERGÍA ACTIVA
(kWh)</t>
  </si>
  <si>
    <t>Tipo de coagulante</t>
  </si>
  <si>
    <t>Cloruro Férrico</t>
  </si>
  <si>
    <t>Esimación en base a la informacion del mes de septiembre 2025</t>
  </si>
  <si>
    <t>Estimación por ausencia de retiradas</t>
  </si>
  <si>
    <t>P</t>
  </si>
  <si>
    <t>C</t>
  </si>
  <si>
    <t>Inicio periodo de explotación agosto 2025</t>
  </si>
  <si>
    <t>Sistema ORBAL. Opera solo con los canales centrales e interiores</t>
  </si>
  <si>
    <t>Estimacion según máximo registrado</t>
  </si>
  <si>
    <t>* Datos estimados.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</si>
</sst>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  <font>
      <i/>
      <sz val="11"/>
      <color rgb="FFC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6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0" fontId="6" fillId="11" borderId="40" xfId="0" applyFont="1" applyFill="1" applyBorder="1" applyAlignment="1">
      <alignment horizontal="center" vertical="center"/>
    </xf>
    <xf numFmtId="0" fontId="7" fillId="7" borderId="52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7" xfId="0" applyFont="1" applyFill="1" applyBorder="1" applyAlignment="1">
      <alignment horizontal="center" vertical="center" wrapText="1"/>
    </xf>
    <xf numFmtId="1" fontId="10" fillId="10" borderId="51" xfId="1" applyNumberFormat="1" applyFont="1" applyFill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4" xfId="1" applyNumberFormat="1" applyFont="1" applyFill="1" applyBorder="1" applyAlignment="1">
      <alignment horizontal="center"/>
    </xf>
    <xf numFmtId="4" fontId="10" fillId="0" borderId="55" xfId="1" applyNumberFormat="1" applyFont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0" fillId="0" borderId="57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3" fontId="0" fillId="0" borderId="55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8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7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9" xfId="1" applyNumberFormat="1" applyFont="1" applyFill="1" applyBorder="1" applyAlignment="1">
      <alignment horizontal="center"/>
    </xf>
    <xf numFmtId="3" fontId="0" fillId="0" borderId="60" xfId="0" applyNumberFormat="1" applyBorder="1" applyAlignment="1">
      <alignment horizontal="center" vertical="center"/>
    </xf>
    <xf numFmtId="0" fontId="10" fillId="10" borderId="53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166" fontId="10" fillId="0" borderId="0" xfId="1" applyNumberFormat="1" applyFont="1" applyAlignment="1">
      <alignment horizontal="center"/>
    </xf>
    <xf numFmtId="3" fontId="4" fillId="0" borderId="27" xfId="0" applyNumberFormat="1" applyFont="1" applyBorder="1" applyAlignment="1">
      <alignment horizontal="center"/>
    </xf>
    <xf numFmtId="3" fontId="4" fillId="0" borderId="23" xfId="0" applyNumberFormat="1" applyFont="1" applyBorder="1" applyAlignment="1">
      <alignment horizontal="center"/>
    </xf>
    <xf numFmtId="3" fontId="4" fillId="0" borderId="24" xfId="0" applyNumberFormat="1" applyFont="1" applyBorder="1" applyAlignment="1">
      <alignment horizontal="center"/>
    </xf>
    <xf numFmtId="3" fontId="4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 vertical="center"/>
    </xf>
    <xf numFmtId="4" fontId="4" fillId="0" borderId="41" xfId="1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3" fontId="4" fillId="0" borderId="19" xfId="0" applyNumberFormat="1" applyFont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top"/>
    </xf>
    <xf numFmtId="3" fontId="21" fillId="0" borderId="4" xfId="0" applyNumberFormat="1" applyFont="1" applyBorder="1" applyAlignment="1">
      <alignment horizontal="center" vertical="center"/>
    </xf>
    <xf numFmtId="3" fontId="21" fillId="0" borderId="5" xfId="0" applyNumberFormat="1" applyFont="1" applyBorder="1" applyAlignment="1">
      <alignment horizontal="center" vertical="center"/>
    </xf>
    <xf numFmtId="3" fontId="21" fillId="0" borderId="6" xfId="0" applyNumberFormat="1" applyFont="1" applyBorder="1" applyAlignment="1">
      <alignment horizontal="center" vertical="center"/>
    </xf>
    <xf numFmtId="3" fontId="21" fillId="0" borderId="60" xfId="0" applyNumberFormat="1" applyFont="1" applyBorder="1" applyAlignment="1">
      <alignment horizontal="center" vertical="center"/>
    </xf>
    <xf numFmtId="3" fontId="21" fillId="0" borderId="7" xfId="0" applyNumberFormat="1" applyFont="1" applyBorder="1" applyAlignment="1">
      <alignment horizontal="center" vertical="center"/>
    </xf>
    <xf numFmtId="3" fontId="21" fillId="0" borderId="8" xfId="0" applyNumberFormat="1" applyFont="1" applyBorder="1" applyAlignment="1">
      <alignment horizontal="center" vertical="center"/>
    </xf>
    <xf numFmtId="3" fontId="21" fillId="0" borderId="1" xfId="0" applyNumberFormat="1" applyFont="1" applyBorder="1" applyAlignment="1">
      <alignment horizontal="center" vertical="center"/>
    </xf>
    <xf numFmtId="3" fontId="21" fillId="0" borderId="2" xfId="0" applyNumberFormat="1" applyFont="1" applyBorder="1" applyAlignment="1">
      <alignment horizontal="center" vertical="center"/>
    </xf>
    <xf numFmtId="3" fontId="21" fillId="0" borderId="3" xfId="0" applyNumberFormat="1" applyFont="1" applyBorder="1" applyAlignment="1">
      <alignment horizontal="center" vertical="center"/>
    </xf>
    <xf numFmtId="0" fontId="21" fillId="0" borderId="0" xfId="0" applyFont="1"/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2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1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0"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14" totalsRowShown="0" headerRowDxfId="89" dataDxfId="87" headerRowBorderDxfId="88">
  <autoFilter ref="A2:C14" xr:uid="{8E96A178-8097-4076-B342-F6F987206DFB}"/>
  <tableColumns count="3">
    <tableColumn id="1" xr3:uid="{E2F85A49-E95B-4CA7-8C4D-63C87ECABD88}" name="Fecha" dataDxfId="86" dataCellStyle="Normal_RESUMEN DE FUNCIONAMIENTO EDAR"/>
    <tableColumn id="2" xr3:uid="{2692C664-2158-4FC9-BF81-7D6C03B4C203}" name="Q Entrada_x000a_(m3/mes)" dataDxfId="85"/>
    <tableColumn id="3" xr3:uid="{144D1DE5-21BF-435C-BA75-81FA23190205}" name="Q Salida_x000a_(m3/mes)" dataDxfId="8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8" totalsRowShown="0" headerRowDxfId="83" dataDxfId="81" headerRowBorderDxfId="82" tableBorderDxfId="80" dataCellStyle="Normal 3">
  <autoFilter ref="A2:L18" xr:uid="{839FB56F-15BA-4761-94C4-9B8B2A4F076A}"/>
  <tableColumns count="12">
    <tableColumn id="1" xr3:uid="{C1D47E2F-10F7-44BD-A1D2-8E233D987838}" name="Fecha" dataDxfId="79" dataCellStyle="Normal 3"/>
    <tableColumn id="2" xr3:uid="{C7991941-A3F1-467A-A3AA-620904CA4144}" name="Muestra" dataDxfId="78" dataCellStyle="Normal 3"/>
    <tableColumn id="3" xr3:uid="{700F09A6-81BB-4FB2-B2F8-AAC8B2516C50}" name="SST_x000a_(mg/l)" dataDxfId="77" dataCellStyle="Normal 3"/>
    <tableColumn id="4" xr3:uid="{81ECAFC8-7210-4235-88E8-64BD25665BD6}" name="DBO5_x000a_(mg/l)" dataDxfId="76" dataCellStyle="Normal 3"/>
    <tableColumn id="5" xr3:uid="{9ACADB05-F814-47E3-9F09-774BAF393B02}" name="DQO_x000a_(mg/l)" dataDxfId="75" dataCellStyle="Normal 3"/>
    <tableColumn id="6" xr3:uid="{FA17E15F-79CB-4B52-BF43-2C8FCFAECE3D}" name="Nt_x000a_(mg N/l)" dataDxfId="74" dataCellStyle="Normal 3"/>
    <tableColumn id="7" xr3:uid="{189979F3-BE60-4E3D-9181-0B56A631CFC3}" name="NTK_x000a_(mg N/l)" dataDxfId="73" dataCellStyle="Normal 3"/>
    <tableColumn id="8" xr3:uid="{AF227784-4263-4901-8ECC-6E909F1D05DB}" name="N-NH4_x000a_(mg N/l)" dataDxfId="72" dataCellStyle="Normal 3"/>
    <tableColumn id="9" xr3:uid="{7AE00662-7CE0-46A2-BE0E-5DF86B4223D3}" name="N-NO3_x000a_(mg N/l)" dataDxfId="71" dataCellStyle="Normal 3"/>
    <tableColumn id="10" xr3:uid="{E63D5609-1696-4004-A316-8DC9812072A4}" name="N-NO2_x000a_(mg N/l)" dataDxfId="70" dataCellStyle="Normal 3"/>
    <tableColumn id="11" xr3:uid="{9AB67024-0BC7-40AF-8E23-3A0759B15333}" name="Pt_x000a_(mg P/l)" dataDxfId="69" dataCellStyle="Normal 3"/>
    <tableColumn id="12" xr3:uid="{65F737DF-1A21-4A75-B27B-AF8086B88741}" name="Conductividad_x000a_(µS/cm)" dataDxfId="68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18" totalsRowShown="0" headerRowDxfId="67" dataDxfId="66" tableBorderDxfId="65">
  <autoFilter ref="A6:Y18" xr:uid="{CE6DD491-9BFB-4687-94AB-771B0446D29F}"/>
  <tableColumns count="25">
    <tableColumn id="1" xr3:uid="{5A903F40-FFDA-4C04-97B5-C4BD98B78FB1}" name="Fecha" dataDxfId="64" dataCellStyle="Normal_RESUMEN DE FUNCIONAMIENTO EDAR"/>
    <tableColumn id="2" xr3:uid="{5792C402-0BC3-4091-8380-7773DAA57694}" name="P1 (A)" dataDxfId="63"/>
    <tableColumn id="3" xr3:uid="{A24D999F-77BB-4EC5-B4FC-52BA2BE39FD8}" name="P2 (A)" dataDxfId="62"/>
    <tableColumn id="4" xr3:uid="{1BC60E7F-9B3C-460F-857B-5BF21477D994}" name="P3 (A)" dataDxfId="61"/>
    <tableColumn id="5" xr3:uid="{28C351A9-F28D-4270-B3A1-702F98FF5357}" name="P4 (A)" dataDxfId="60"/>
    <tableColumn id="6" xr3:uid="{B4CC62A6-E0AF-4B2E-8E93-F74936763DFA}" name="P5 (A)" dataDxfId="59"/>
    <tableColumn id="7" xr3:uid="{EB59DE67-9331-4E22-AED6-CFA515E88074}" name="P6 (A)" dataDxfId="58"/>
    <tableColumn id="8" xr3:uid="{DCEFB75B-5693-4113-BDED-4955888E67A9}" name="P1 (R)" dataDxfId="57"/>
    <tableColumn id="9" xr3:uid="{42110614-164B-4F80-AF88-028538D7C19E}" name="P2 (R)" dataDxfId="56"/>
    <tableColumn id="10" xr3:uid="{75D69967-6FC0-4768-9C1C-0382358573CC}" name="P3 (R)" dataDxfId="55"/>
    <tableColumn id="11" xr3:uid="{52FECD17-11D5-4447-845C-49B44E8E3E43}" name="P4 (R)" dataDxfId="54"/>
    <tableColumn id="12" xr3:uid="{56278CB4-9933-4E46-BAC2-F15E36E2725A}" name="P5 (R)" dataDxfId="53"/>
    <tableColumn id="13" xr3:uid="{ABFB3B31-2C98-4112-B6C3-87924D5E0328}" name="P6 (R)" dataDxfId="52"/>
    <tableColumn id="23" xr3:uid="{29BFB5A0-8236-4A7E-9E59-144D2E126C4F}" name="P1 (M)" dataDxfId="51"/>
    <tableColumn id="24" xr3:uid="{7C2C24A8-5714-4581-BC13-258CFF7DE467}" name="P2 (M)" dataDxfId="50"/>
    <tableColumn id="25" xr3:uid="{E8390ADB-C74A-4589-894A-6BBB20A8FD77}" name="P3 (M)" dataDxfId="49"/>
    <tableColumn id="20" xr3:uid="{C2B079ED-462C-4263-97C1-F6070E60F709}" name="P4 (M)" dataDxfId="48"/>
    <tableColumn id="21" xr3:uid="{0E93DCF9-7175-4F03-A258-DAEA7EE960F6}" name="P5 (M)" dataDxfId="47"/>
    <tableColumn id="22" xr3:uid="{AB81AFF2-DBAB-4E49-9F4C-BB4662E3CB58}" name="P6 (M)" dataDxfId="46"/>
    <tableColumn id="27" xr3:uid="{ECF3106F-F6F0-44AD-B9CC-ED789C0FBD7B}" name="P1 (E)" dataDxfId="45"/>
    <tableColumn id="28" xr3:uid="{6D472598-6D55-4B7D-B2B7-77D532E33BCF}" name="P2 (E)" dataDxfId="44"/>
    <tableColumn id="29" xr3:uid="{2A7BAB82-727B-4E10-8E34-6FFD27EF48C8}" name="P3 (E)" dataDxfId="43"/>
    <tableColumn id="30" xr3:uid="{04462EEF-291C-4E09-8790-F74A37CB0B82}" name="P4 (E)" dataDxfId="42"/>
    <tableColumn id="31" xr3:uid="{02949B19-389B-4E0A-BDB4-6A07BE05E3C8}" name="P5 (E)" dataDxfId="41"/>
    <tableColumn id="32" xr3:uid="{BF7EE020-0789-4274-89A1-FDCC22A290AD}" name="P6 (E)" dataDxfId="4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39" dataDxfId="38" tableBorderDxfId="37">
  <autoFilter ref="A3:G4" xr:uid="{185261CD-B6C9-4353-9611-6E699F6A8D04}"/>
  <tableColumns count="7">
    <tableColumn id="1" xr3:uid="{B531C83F-9FAC-4CFF-B633-EFFFAFDB460B}" name="Potencia Contratada" dataDxfId="36"/>
    <tableColumn id="2" xr3:uid="{D6511FC9-1019-487A-AF95-0AF92A327F64}" name="P1" dataDxfId="35"/>
    <tableColumn id="3" xr3:uid="{FF9E8570-49C7-49F5-B318-DB00A2FF7566}" name="P2" dataDxfId="34"/>
    <tableColumn id="4" xr3:uid="{C02E67B9-8E7E-4A56-B9C4-9A2123894F1B}" name="P3" dataDxfId="33"/>
    <tableColumn id="5" xr3:uid="{EE988E6B-A114-48C4-9813-0877ACD4B9A0}" name="P4" dataDxfId="32"/>
    <tableColumn id="6" xr3:uid="{DE03F441-9EE4-4DE0-8092-9411FB70E511}" name="P5" dataDxfId="31"/>
    <tableColumn id="7" xr3:uid="{AE4A6270-866B-4E8F-A595-ACC7DA36EA7B}" name="P6" dataDxfId="3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14" totalsRowShown="0" headerRowDxfId="29" headerRowBorderDxfId="28" tableBorderDxfId="27">
  <autoFilter ref="A2:C14" xr:uid="{59582343-6931-429C-9D57-83F7C39C1E06}"/>
  <tableColumns count="3">
    <tableColumn id="1" xr3:uid="{902E1B68-42CC-4EC1-9F46-72146F7AD0DE}" name="Fecha" dataDxfId="26" dataCellStyle="Normal_RESUMEN DE FUNCIONAMIENTO EDAR"/>
    <tableColumn id="2" xr3:uid="{02185AEB-E7E4-4A13-B1AF-1F000A107541}" name="Coagulante_x000a_(kg/mes)" dataDxfId="25"/>
    <tableColumn id="3" xr3:uid="{6444AB90-C54B-47FB-8025-D48CDFA6083F}" name="Polielectrolito_x000a_(kg/mes)" dataDxfId="2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3" dataDxfId="21" headerRowBorderDxfId="22" tableBorderDxfId="20">
  <autoFilter ref="A3:N6" xr:uid="{CFFFFA77-B988-4CAC-8F3A-94656AA557C0}"/>
  <tableColumns count="14">
    <tableColumn id="1" xr3:uid="{4D113CDF-0D7A-4B7B-BA95-4B47D63B142E}" name="Año" dataDxfId="19" dataCellStyle="Normal_RESUMEN DE FUNCIONAMIENTO EDAR"/>
    <tableColumn id="2" xr3:uid="{D7775BE2-A179-4AAE-8DA0-368DD2B2ED6C}" name="190801" dataDxfId="18" dataCellStyle="Normal_RESUMEN DE FUNCIONAMIENTO EDAR"/>
    <tableColumn id="3" xr3:uid="{7072D3D4-6B69-40D0-91DE-C30602D9C06A}" name="190802" dataDxfId="17" dataCellStyle="Normal_RESUMEN DE FUNCIONAMIENTO EDAR"/>
    <tableColumn id="4" xr3:uid="{B502E905-65C2-46C3-9F1A-28C7047C89A5}" name="190809" dataDxfId="16"/>
    <tableColumn id="5" xr3:uid="{481085E9-E17C-47E6-9E14-99FD4C994209}" name="130205" dataDxfId="15"/>
    <tableColumn id="6" xr3:uid="{8CFCD070-4B5B-448A-8C72-12538E88407B}" name="150110" dataDxfId="14"/>
    <tableColumn id="7" xr3:uid="{9A116273-4A93-44A8-91F8-0D574B351657}" name="150202" dataDxfId="13"/>
    <tableColumn id="8" xr3:uid="{293FA393-EE7F-4D31-BCE2-C6B701647C2D}" name="160504" dataDxfId="12"/>
    <tableColumn id="17" xr3:uid="{B982EE90-7F38-4B25-AC9F-16CCFA560584}" name="160506" dataDxfId="11"/>
    <tableColumn id="10" xr3:uid="{03785D2C-F4D8-45B4-8BB8-2B51307E858B}" name="150102" dataDxfId="10"/>
    <tableColumn id="11" xr3:uid="{8A253755-15CD-437C-A7E0-58ACD36E55EE}" name="200139" dataDxfId="9"/>
    <tableColumn id="12" xr3:uid="{DF91A8F9-9383-4EBF-8488-6DFE7E7DC6A9}" name="190805" dataDxfId="8"/>
    <tableColumn id="14" xr3:uid="{98BE0834-64A5-483A-AF50-976156EC3386}" name="OBSERVACIONES" dataDxfId="7"/>
    <tableColumn id="15" xr3:uid="{64D7FE57-96F8-494F-AC8F-98BB6547C52F}" name="Fangos Espesados Trasladados_x000a_(m3)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5" dataDxfId="3" headerRowBorderDxfId="4" tableBorderDxfId="2">
  <autoFilter ref="A1:A4" xr:uid="{47344C22-C3BD-4F09-B431-CFA02AD476B4}"/>
  <tableColumns count="1">
    <tableColumn id="1" xr3:uid="{7492B011-82AB-47B0-91F8-6E828336FBBE}" name="OBSERVACION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26" sqref="D26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1" t="s">
        <v>0</v>
      </c>
      <c r="B1" s="132"/>
      <c r="C1" s="133"/>
    </row>
    <row r="2" spans="1:3" s="1" customFormat="1" ht="33" thickBot="1" x14ac:dyDescent="0.3">
      <c r="A2" s="23" t="s">
        <v>1</v>
      </c>
      <c r="B2" s="24" t="s">
        <v>2</v>
      </c>
      <c r="C2" s="25" t="s">
        <v>3</v>
      </c>
    </row>
    <row r="3" spans="1:3" s="1" customFormat="1" x14ac:dyDescent="0.25">
      <c r="A3" s="109">
        <v>45658</v>
      </c>
      <c r="B3" s="113">
        <v>32940</v>
      </c>
      <c r="C3" s="115">
        <v>31980</v>
      </c>
    </row>
    <row r="4" spans="1:3" s="1" customFormat="1" x14ac:dyDescent="0.25">
      <c r="A4" s="109">
        <v>45689</v>
      </c>
      <c r="B4" s="113">
        <v>32940</v>
      </c>
      <c r="C4" s="115">
        <v>31980</v>
      </c>
    </row>
    <row r="5" spans="1:3" x14ac:dyDescent="0.25">
      <c r="A5" s="109">
        <v>45717</v>
      </c>
      <c r="B5" s="114">
        <v>32940</v>
      </c>
      <c r="C5" s="22">
        <v>31980</v>
      </c>
    </row>
    <row r="6" spans="1:3" x14ac:dyDescent="0.25">
      <c r="A6" s="109">
        <v>45748</v>
      </c>
      <c r="B6" s="86">
        <v>29783</v>
      </c>
      <c r="C6" s="22">
        <v>29185</v>
      </c>
    </row>
    <row r="7" spans="1:3" x14ac:dyDescent="0.25">
      <c r="A7" s="109">
        <v>45778</v>
      </c>
      <c r="B7" s="86">
        <v>26069</v>
      </c>
      <c r="C7" s="22">
        <v>25765</v>
      </c>
    </row>
    <row r="8" spans="1:3" x14ac:dyDescent="0.25">
      <c r="A8" s="109">
        <v>45809</v>
      </c>
      <c r="B8" s="86">
        <v>24879</v>
      </c>
      <c r="C8" s="22">
        <v>24581</v>
      </c>
    </row>
    <row r="9" spans="1:3" x14ac:dyDescent="0.25">
      <c r="A9" s="109">
        <v>45839</v>
      </c>
      <c r="B9" s="86">
        <v>25779</v>
      </c>
      <c r="C9" s="22">
        <v>25470</v>
      </c>
    </row>
    <row r="10" spans="1:3" x14ac:dyDescent="0.25">
      <c r="A10" s="109">
        <v>45870</v>
      </c>
      <c r="B10" s="86">
        <v>21890</v>
      </c>
      <c r="C10" s="22">
        <v>21461</v>
      </c>
    </row>
    <row r="11" spans="1:3" x14ac:dyDescent="0.25">
      <c r="A11" s="109">
        <v>45901</v>
      </c>
      <c r="B11" s="86">
        <v>21576</v>
      </c>
      <c r="C11" s="22">
        <v>22070</v>
      </c>
    </row>
    <row r="12" spans="1:3" x14ac:dyDescent="0.25">
      <c r="A12" s="109">
        <v>45931</v>
      </c>
      <c r="B12" s="114">
        <v>24048</v>
      </c>
      <c r="C12" s="119">
        <v>24238</v>
      </c>
    </row>
    <row r="13" spans="1:3" x14ac:dyDescent="0.25">
      <c r="A13" s="109">
        <v>45962</v>
      </c>
      <c r="B13" s="113">
        <v>32940</v>
      </c>
      <c r="C13" s="115">
        <v>31980</v>
      </c>
    </row>
    <row r="14" spans="1:3" x14ac:dyDescent="0.25">
      <c r="A14" s="109">
        <v>45992</v>
      </c>
      <c r="B14" s="113">
        <v>32940</v>
      </c>
      <c r="C14" s="115">
        <v>31980</v>
      </c>
    </row>
    <row r="16" spans="1:3" x14ac:dyDescent="0.25">
      <c r="A16" s="120" t="s">
        <v>91</v>
      </c>
    </row>
    <row r="17" spans="1:4" x14ac:dyDescent="0.25">
      <c r="A17" s="2"/>
      <c r="D17" s="3"/>
    </row>
    <row r="18" spans="1:4" x14ac:dyDescent="0.25">
      <c r="A18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20"/>
  <sheetViews>
    <sheetView showGridLines="0"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H28" sqref="H28"/>
    </sheetView>
  </sheetViews>
  <sheetFormatPr baseColWidth="10" defaultColWidth="14.42578125" defaultRowHeight="15" customHeight="1" x14ac:dyDescent="0.25"/>
  <cols>
    <col min="1" max="1" width="12.140625" style="74" customWidth="1"/>
    <col min="2" max="2" width="11.42578125" style="74" customWidth="1"/>
    <col min="3" max="8" width="10.7109375" style="74" customWidth="1"/>
    <col min="9" max="9" width="11.140625" style="74" customWidth="1"/>
    <col min="10" max="11" width="10.7109375" style="74" customWidth="1"/>
    <col min="12" max="12" width="23.85546875" style="74" bestFit="1" customWidth="1"/>
    <col min="13" max="16384" width="14.42578125" style="74"/>
  </cols>
  <sheetData>
    <row r="1" spans="1:12" ht="45" customHeight="1" thickBot="1" x14ac:dyDescent="0.3">
      <c r="A1" s="134" t="s">
        <v>4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</row>
    <row r="2" spans="1:12" ht="33.75" thickBot="1" x14ac:dyDescent="0.3">
      <c r="A2" s="75" t="s">
        <v>1</v>
      </c>
      <c r="B2" s="76" t="s">
        <v>5</v>
      </c>
      <c r="C2" s="77" t="s">
        <v>6</v>
      </c>
      <c r="D2" s="78" t="s">
        <v>7</v>
      </c>
      <c r="E2" s="78" t="s">
        <v>8</v>
      </c>
      <c r="F2" s="79" t="s">
        <v>9</v>
      </c>
      <c r="G2" s="80" t="s">
        <v>10</v>
      </c>
      <c r="H2" s="93" t="s">
        <v>11</v>
      </c>
      <c r="I2" s="81" t="s">
        <v>12</v>
      </c>
      <c r="J2" s="81" t="s">
        <v>13</v>
      </c>
      <c r="K2" s="79" t="s">
        <v>14</v>
      </c>
      <c r="L2" s="82" t="s">
        <v>15</v>
      </c>
    </row>
    <row r="3" spans="1:12" ht="18.75" customHeight="1" x14ac:dyDescent="0.25">
      <c r="A3" s="83">
        <v>45876</v>
      </c>
      <c r="B3" s="87" t="s">
        <v>87</v>
      </c>
      <c r="C3" s="89">
        <v>200</v>
      </c>
      <c r="D3" s="89">
        <v>396</v>
      </c>
      <c r="E3" s="89">
        <v>736</v>
      </c>
      <c r="F3" s="90">
        <v>51.2</v>
      </c>
      <c r="G3" s="90"/>
      <c r="H3" s="90"/>
      <c r="I3" s="90"/>
      <c r="J3" s="90"/>
      <c r="K3" s="90">
        <v>6.9</v>
      </c>
      <c r="L3" s="89">
        <v>530</v>
      </c>
    </row>
    <row r="4" spans="1:12" ht="18.75" customHeight="1" x14ac:dyDescent="0.25">
      <c r="A4" s="83">
        <v>45880</v>
      </c>
      <c r="B4" s="88" t="s">
        <v>87</v>
      </c>
      <c r="C4" s="91">
        <v>236</v>
      </c>
      <c r="D4" s="91"/>
      <c r="E4" s="91">
        <v>679</v>
      </c>
      <c r="F4" s="92">
        <v>68.5</v>
      </c>
      <c r="G4" s="92"/>
      <c r="H4" s="92"/>
      <c r="I4" s="92"/>
      <c r="J4" s="92"/>
      <c r="K4" s="92">
        <v>8.1</v>
      </c>
      <c r="L4" s="91">
        <v>1060</v>
      </c>
    </row>
    <row r="5" spans="1:12" ht="18.75" customHeight="1" x14ac:dyDescent="0.25">
      <c r="A5" s="83">
        <v>45889</v>
      </c>
      <c r="B5" s="88" t="s">
        <v>87</v>
      </c>
      <c r="C5" s="91">
        <v>228</v>
      </c>
      <c r="D5" s="91"/>
      <c r="E5" s="91">
        <v>233</v>
      </c>
      <c r="F5" s="92">
        <v>50.9</v>
      </c>
      <c r="G5" s="92"/>
      <c r="H5" s="92"/>
      <c r="I5" s="92"/>
      <c r="J5" s="92"/>
      <c r="K5" s="92">
        <v>6.11</v>
      </c>
      <c r="L5" s="91">
        <v>790</v>
      </c>
    </row>
    <row r="6" spans="1:12" ht="18.75" customHeight="1" x14ac:dyDescent="0.25">
      <c r="A6" s="83">
        <v>45890</v>
      </c>
      <c r="B6" s="88" t="s">
        <v>87</v>
      </c>
      <c r="C6" s="91">
        <v>95</v>
      </c>
      <c r="D6" s="91">
        <v>52</v>
      </c>
      <c r="E6" s="91">
        <v>210</v>
      </c>
      <c r="F6" s="92">
        <v>37.799999999999997</v>
      </c>
      <c r="G6" s="92"/>
      <c r="H6" s="92"/>
      <c r="I6" s="92"/>
      <c r="J6" s="92"/>
      <c r="K6" s="92">
        <v>5.2</v>
      </c>
      <c r="L6" s="91">
        <v>876</v>
      </c>
    </row>
    <row r="7" spans="1:12" ht="18.75" customHeight="1" x14ac:dyDescent="0.25">
      <c r="A7" s="83">
        <v>45896</v>
      </c>
      <c r="B7" s="88" t="s">
        <v>87</v>
      </c>
      <c r="C7" s="91">
        <v>44</v>
      </c>
      <c r="D7" s="91"/>
      <c r="E7" s="91">
        <v>175</v>
      </c>
      <c r="F7" s="92">
        <v>38.799999999999997</v>
      </c>
      <c r="G7" s="92"/>
      <c r="H7" s="92"/>
      <c r="I7" s="92"/>
      <c r="J7" s="92"/>
      <c r="K7" s="92">
        <v>5.85</v>
      </c>
      <c r="L7" s="91">
        <v>710</v>
      </c>
    </row>
    <row r="8" spans="1:12" ht="18.75" customHeight="1" x14ac:dyDescent="0.25">
      <c r="A8" s="83">
        <v>45904</v>
      </c>
      <c r="B8" s="88" t="s">
        <v>87</v>
      </c>
      <c r="C8" s="91">
        <v>84</v>
      </c>
      <c r="D8" s="91"/>
      <c r="E8" s="91">
        <v>234</v>
      </c>
      <c r="F8" s="92">
        <v>57.8</v>
      </c>
      <c r="G8" s="92"/>
      <c r="H8" s="92"/>
      <c r="I8" s="92"/>
      <c r="J8" s="92"/>
      <c r="K8" s="92">
        <v>6.71</v>
      </c>
      <c r="L8" s="91">
        <v>840</v>
      </c>
    </row>
    <row r="9" spans="1:12" ht="18.75" customHeight="1" x14ac:dyDescent="0.25">
      <c r="A9" s="83">
        <v>45910</v>
      </c>
      <c r="B9" s="88" t="s">
        <v>87</v>
      </c>
      <c r="C9" s="91">
        <v>64</v>
      </c>
      <c r="D9" s="91">
        <v>69</v>
      </c>
      <c r="E9" s="91">
        <v>204</v>
      </c>
      <c r="F9" s="92">
        <v>43</v>
      </c>
      <c r="G9" s="92"/>
      <c r="H9" s="92"/>
      <c r="I9" s="92"/>
      <c r="J9" s="92"/>
      <c r="K9" s="92">
        <v>5.86</v>
      </c>
      <c r="L9" s="91">
        <v>730</v>
      </c>
    </row>
    <row r="10" spans="1:12" ht="18.75" customHeight="1" x14ac:dyDescent="0.25">
      <c r="A10" s="83">
        <v>45915</v>
      </c>
      <c r="B10" s="88" t="s">
        <v>87</v>
      </c>
      <c r="C10" s="91">
        <v>236</v>
      </c>
      <c r="D10" s="91"/>
      <c r="E10" s="91">
        <v>658</v>
      </c>
      <c r="F10" s="92">
        <v>95.7</v>
      </c>
      <c r="G10" s="92"/>
      <c r="H10" s="92"/>
      <c r="I10" s="92"/>
      <c r="J10" s="92"/>
      <c r="K10" s="92">
        <v>9.65</v>
      </c>
      <c r="L10" s="91">
        <v>1020</v>
      </c>
    </row>
    <row r="11" spans="1:12" ht="18.75" customHeight="1" x14ac:dyDescent="0.25">
      <c r="A11" s="83">
        <v>45915</v>
      </c>
      <c r="B11" s="88" t="s">
        <v>88</v>
      </c>
      <c r="C11" s="91">
        <v>63</v>
      </c>
      <c r="D11" s="91">
        <v>76</v>
      </c>
      <c r="E11" s="91">
        <v>203</v>
      </c>
      <c r="F11" s="92">
        <v>44.1</v>
      </c>
      <c r="G11" s="92"/>
      <c r="H11" s="92"/>
      <c r="I11" s="92"/>
      <c r="J11" s="92"/>
      <c r="K11" s="92">
        <v>4.76</v>
      </c>
      <c r="L11" s="91">
        <v>782</v>
      </c>
    </row>
    <row r="12" spans="1:12" ht="18.75" customHeight="1" x14ac:dyDescent="0.25">
      <c r="A12" s="83">
        <v>45923</v>
      </c>
      <c r="B12" s="88" t="s">
        <v>87</v>
      </c>
      <c r="C12" s="91">
        <v>68</v>
      </c>
      <c r="D12" s="91"/>
      <c r="E12" s="91">
        <v>203</v>
      </c>
      <c r="F12" s="92">
        <v>45.5</v>
      </c>
      <c r="G12" s="92"/>
      <c r="H12" s="92"/>
      <c r="I12" s="92"/>
      <c r="J12" s="92"/>
      <c r="K12" s="92">
        <v>5.0999999999999996</v>
      </c>
      <c r="L12" s="91">
        <v>650</v>
      </c>
    </row>
    <row r="13" spans="1:12" ht="18.75" customHeight="1" x14ac:dyDescent="0.25">
      <c r="A13" s="83">
        <v>45930</v>
      </c>
      <c r="B13" s="88" t="s">
        <v>87</v>
      </c>
      <c r="C13" s="91">
        <v>56</v>
      </c>
      <c r="D13" s="91"/>
      <c r="E13" s="91">
        <v>203</v>
      </c>
      <c r="F13" s="92">
        <v>48.3</v>
      </c>
      <c r="G13" s="92"/>
      <c r="H13" s="92"/>
      <c r="I13" s="92"/>
      <c r="J13" s="92"/>
      <c r="K13" s="92">
        <v>5.87</v>
      </c>
      <c r="L13" s="91">
        <v>720</v>
      </c>
    </row>
    <row r="14" spans="1:12" ht="18.75" customHeight="1" x14ac:dyDescent="0.25">
      <c r="A14" s="83">
        <v>45938</v>
      </c>
      <c r="B14" s="88" t="s">
        <v>87</v>
      </c>
      <c r="C14" s="91">
        <v>244</v>
      </c>
      <c r="D14" s="91"/>
      <c r="E14" s="91">
        <v>705</v>
      </c>
      <c r="F14" s="92">
        <v>81.2</v>
      </c>
      <c r="G14" s="92"/>
      <c r="H14" s="92"/>
      <c r="I14" s="92"/>
      <c r="J14" s="92"/>
      <c r="K14" s="92">
        <v>10.1</v>
      </c>
      <c r="L14" s="91">
        <v>1010</v>
      </c>
    </row>
    <row r="15" spans="1:12" ht="18.75" customHeight="1" x14ac:dyDescent="0.25">
      <c r="A15" s="83">
        <v>45945</v>
      </c>
      <c r="B15" s="88" t="s">
        <v>88</v>
      </c>
      <c r="C15" s="91">
        <v>295</v>
      </c>
      <c r="D15" s="91">
        <v>140</v>
      </c>
      <c r="E15" s="91">
        <v>424</v>
      </c>
      <c r="F15" s="92">
        <v>34.6</v>
      </c>
      <c r="G15" s="92"/>
      <c r="H15" s="92"/>
      <c r="I15" s="92"/>
      <c r="J15" s="92"/>
      <c r="K15" s="92">
        <v>4.16</v>
      </c>
      <c r="L15" s="91">
        <v>847</v>
      </c>
    </row>
    <row r="16" spans="1:12" ht="18.75" customHeight="1" x14ac:dyDescent="0.25">
      <c r="A16" s="83">
        <v>45945</v>
      </c>
      <c r="B16" s="88" t="s">
        <v>87</v>
      </c>
      <c r="C16" s="91">
        <v>256</v>
      </c>
      <c r="D16" s="91"/>
      <c r="E16" s="91">
        <v>341</v>
      </c>
      <c r="F16" s="92">
        <v>60.5</v>
      </c>
      <c r="G16" s="92"/>
      <c r="H16" s="92"/>
      <c r="I16" s="92"/>
      <c r="J16" s="92"/>
      <c r="K16" s="92">
        <v>12.4</v>
      </c>
      <c r="L16" s="91">
        <v>830</v>
      </c>
    </row>
    <row r="17" spans="1:12" ht="18.75" customHeight="1" x14ac:dyDescent="0.25">
      <c r="A17" s="83">
        <v>45951</v>
      </c>
      <c r="B17" s="88" t="s">
        <v>87</v>
      </c>
      <c r="C17" s="91">
        <v>1180</v>
      </c>
      <c r="D17" s="91">
        <v>241</v>
      </c>
      <c r="E17" s="91">
        <v>312</v>
      </c>
      <c r="F17" s="92">
        <v>53.2</v>
      </c>
      <c r="G17" s="92"/>
      <c r="H17" s="92"/>
      <c r="I17" s="92"/>
      <c r="J17" s="92"/>
      <c r="K17" s="92">
        <v>6.11</v>
      </c>
      <c r="L17" s="91">
        <v>720</v>
      </c>
    </row>
    <row r="18" spans="1:12" ht="18.75" customHeight="1" x14ac:dyDescent="0.25">
      <c r="A18" s="83">
        <v>45959</v>
      </c>
      <c r="B18" s="88" t="s">
        <v>87</v>
      </c>
      <c r="C18" s="91">
        <v>480</v>
      </c>
      <c r="D18" s="91"/>
      <c r="E18" s="91">
        <v>189</v>
      </c>
      <c r="F18" s="92">
        <v>24.6</v>
      </c>
      <c r="G18" s="92"/>
      <c r="H18" s="92"/>
      <c r="I18" s="92"/>
      <c r="J18" s="92"/>
      <c r="K18" s="92">
        <v>4.8</v>
      </c>
      <c r="L18" s="91">
        <v>220</v>
      </c>
    </row>
    <row r="19" spans="1:12" ht="15" customHeight="1" x14ac:dyDescent="0.25">
      <c r="A19" s="84" t="s">
        <v>16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</row>
    <row r="20" spans="1:12" ht="15" customHeight="1" x14ac:dyDescent="0.25">
      <c r="A20" s="84" t="s">
        <v>17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</row>
  </sheetData>
  <mergeCells count="1">
    <mergeCell ref="A1:L1"/>
  </mergeCells>
  <conditionalFormatting sqref="C3:C18 L3:L18">
    <cfRule type="cellIs" dxfId="0" priority="6" stopIfTrue="1" operator="greaterThan">
      <formula>#REF!</formula>
    </cfRule>
  </conditionalFormatting>
  <dataValidations count="1">
    <dataValidation type="list" allowBlank="1" showInputMessage="1" showErrorMessage="1" sqref="B3:B18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20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1" sqref="A21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6" t="s">
        <v>81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8"/>
    </row>
    <row r="2" spans="1:31" x14ac:dyDescent="0.25">
      <c r="A2" s="5" t="s">
        <v>18</v>
      </c>
      <c r="B2" s="10" t="s">
        <v>80</v>
      </c>
      <c r="C2" s="105" t="s">
        <v>78</v>
      </c>
      <c r="D2" s="145" t="s">
        <v>79</v>
      </c>
      <c r="E2" s="146"/>
      <c r="F2" s="146"/>
      <c r="G2" s="147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2" t="s">
        <v>19</v>
      </c>
      <c r="B3" s="31" t="s">
        <v>20</v>
      </c>
      <c r="C3" s="31" t="s">
        <v>21</v>
      </c>
      <c r="D3" s="31" t="s">
        <v>22</v>
      </c>
      <c r="E3" s="31" t="s">
        <v>23</v>
      </c>
      <c r="F3" s="31" t="s">
        <v>24</v>
      </c>
      <c r="G3" s="31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3" t="s">
        <v>26</v>
      </c>
      <c r="B4" s="26">
        <v>100</v>
      </c>
      <c r="C4" s="26">
        <v>100</v>
      </c>
      <c r="D4" s="26">
        <v>100</v>
      </c>
      <c r="E4" s="26">
        <v>100</v>
      </c>
      <c r="F4" s="26">
        <v>100</v>
      </c>
      <c r="G4" s="26">
        <v>100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95"/>
      <c r="B5" s="139" t="s">
        <v>82</v>
      </c>
      <c r="C5" s="140"/>
      <c r="D5" s="140"/>
      <c r="E5" s="140"/>
      <c r="F5" s="140"/>
      <c r="G5" s="141"/>
      <c r="H5" s="142" t="s">
        <v>27</v>
      </c>
      <c r="I5" s="143"/>
      <c r="J5" s="143"/>
      <c r="K5" s="143"/>
      <c r="L5" s="143"/>
      <c r="M5" s="144"/>
      <c r="N5" s="142" t="s">
        <v>28</v>
      </c>
      <c r="O5" s="143"/>
      <c r="P5" s="143"/>
      <c r="Q5" s="143"/>
      <c r="R5" s="143"/>
      <c r="S5" s="144"/>
      <c r="T5" s="142" t="s">
        <v>29</v>
      </c>
      <c r="U5" s="143"/>
      <c r="V5" s="143"/>
      <c r="W5" s="143"/>
      <c r="X5" s="143"/>
      <c r="Y5" s="144"/>
      <c r="Z5" s="1"/>
      <c r="AA5" s="1"/>
      <c r="AB5" s="1"/>
      <c r="AC5" s="1"/>
      <c r="AD5" s="1"/>
      <c r="AE5" s="1"/>
    </row>
    <row r="6" spans="1:31" ht="15.75" thickBot="1" x14ac:dyDescent="0.3">
      <c r="A6" s="96" t="s">
        <v>1</v>
      </c>
      <c r="B6" s="97" t="s">
        <v>30</v>
      </c>
      <c r="C6" s="27" t="s">
        <v>31</v>
      </c>
      <c r="D6" s="27" t="s">
        <v>32</v>
      </c>
      <c r="E6" s="27" t="s">
        <v>33</v>
      </c>
      <c r="F6" s="27" t="s">
        <v>34</v>
      </c>
      <c r="G6" s="28" t="s">
        <v>35</v>
      </c>
      <c r="H6" s="29" t="s">
        <v>36</v>
      </c>
      <c r="I6" s="29" t="s">
        <v>37</v>
      </c>
      <c r="J6" s="29" t="s">
        <v>38</v>
      </c>
      <c r="K6" s="29" t="s">
        <v>39</v>
      </c>
      <c r="L6" s="29" t="s">
        <v>40</v>
      </c>
      <c r="M6" s="30" t="s">
        <v>41</v>
      </c>
      <c r="N6" s="29" t="s">
        <v>42</v>
      </c>
      <c r="O6" s="29" t="s">
        <v>43</v>
      </c>
      <c r="P6" s="29" t="s">
        <v>44</v>
      </c>
      <c r="Q6" s="29" t="s">
        <v>45</v>
      </c>
      <c r="R6" s="29" t="s">
        <v>46</v>
      </c>
      <c r="S6" s="31" t="s">
        <v>47</v>
      </c>
      <c r="T6" s="29" t="s">
        <v>48</v>
      </c>
      <c r="U6" s="29" t="s">
        <v>49</v>
      </c>
      <c r="V6" s="29" t="s">
        <v>50</v>
      </c>
      <c r="W6" s="29" t="s">
        <v>51</v>
      </c>
      <c r="X6" s="29" t="s">
        <v>52</v>
      </c>
      <c r="Y6" s="31" t="s">
        <v>53</v>
      </c>
    </row>
    <row r="7" spans="1:31" x14ac:dyDescent="0.25">
      <c r="A7" s="98">
        <v>45658</v>
      </c>
      <c r="B7" s="127">
        <v>4720.9927094948107</v>
      </c>
      <c r="C7" s="128">
        <v>3680.7996397632733</v>
      </c>
      <c r="D7" s="128">
        <v>0</v>
      </c>
      <c r="E7" s="128">
        <v>0</v>
      </c>
      <c r="F7" s="128">
        <v>0</v>
      </c>
      <c r="G7" s="129">
        <v>9251.2076507419151</v>
      </c>
      <c r="H7" s="14"/>
      <c r="I7" s="14"/>
      <c r="J7" s="14"/>
      <c r="K7" s="12"/>
      <c r="L7" s="12"/>
      <c r="M7" s="14"/>
      <c r="N7" s="99"/>
      <c r="O7" s="14"/>
      <c r="P7" s="14"/>
      <c r="Q7" s="14"/>
      <c r="R7" s="14"/>
      <c r="S7" s="14"/>
      <c r="T7" s="52"/>
      <c r="U7" s="14"/>
      <c r="V7" s="14"/>
      <c r="W7" s="14"/>
      <c r="X7" s="14"/>
      <c r="Y7" s="13"/>
    </row>
    <row r="8" spans="1:31" x14ac:dyDescent="0.25">
      <c r="A8" s="100">
        <v>45689</v>
      </c>
      <c r="B8" s="121">
        <v>4720.9927094948107</v>
      </c>
      <c r="C8" s="122">
        <v>3680.7996397632733</v>
      </c>
      <c r="D8" s="122">
        <v>0</v>
      </c>
      <c r="E8" s="122">
        <v>0</v>
      </c>
      <c r="F8" s="122">
        <v>0</v>
      </c>
      <c r="G8" s="123">
        <v>9251.2076507419151</v>
      </c>
      <c r="H8" s="17"/>
      <c r="I8" s="17"/>
      <c r="J8" s="17"/>
      <c r="K8" s="17"/>
      <c r="L8" s="17"/>
      <c r="M8" s="17"/>
      <c r="N8" s="101"/>
      <c r="O8" s="17"/>
      <c r="P8" s="17"/>
      <c r="Q8" s="17"/>
      <c r="R8" s="17"/>
      <c r="S8" s="17"/>
      <c r="T8" s="62"/>
      <c r="U8" s="17"/>
      <c r="V8" s="17"/>
      <c r="W8" s="17"/>
      <c r="X8" s="17"/>
      <c r="Y8" s="16"/>
    </row>
    <row r="9" spans="1:31" x14ac:dyDescent="0.25">
      <c r="A9" s="100">
        <v>45720</v>
      </c>
      <c r="B9" s="101">
        <v>0</v>
      </c>
      <c r="C9" s="15">
        <v>2057</v>
      </c>
      <c r="D9" s="15">
        <v>1622</v>
      </c>
      <c r="E9" s="15">
        <v>0</v>
      </c>
      <c r="F9" s="15">
        <v>0</v>
      </c>
      <c r="G9" s="16">
        <v>4571</v>
      </c>
      <c r="H9" s="17"/>
      <c r="I9" s="17"/>
      <c r="J9" s="17"/>
      <c r="K9" s="17"/>
      <c r="L9" s="17"/>
      <c r="M9" s="17"/>
      <c r="N9" s="101"/>
      <c r="O9" s="17"/>
      <c r="P9" s="17"/>
      <c r="Q9" s="17"/>
      <c r="R9" s="17"/>
      <c r="S9" s="17"/>
      <c r="T9" s="62"/>
      <c r="U9" s="17"/>
      <c r="V9" s="17"/>
      <c r="W9" s="17"/>
      <c r="X9" s="17"/>
      <c r="Y9" s="16"/>
    </row>
    <row r="10" spans="1:31" x14ac:dyDescent="0.25">
      <c r="A10" s="100">
        <v>45751</v>
      </c>
      <c r="B10" s="101">
        <v>0</v>
      </c>
      <c r="C10" s="15">
        <v>0</v>
      </c>
      <c r="D10" s="15">
        <v>0</v>
      </c>
      <c r="E10" s="15">
        <v>3546</v>
      </c>
      <c r="F10" s="15">
        <v>2649</v>
      </c>
      <c r="G10" s="16">
        <v>6020</v>
      </c>
      <c r="H10" s="17"/>
      <c r="I10" s="17"/>
      <c r="J10" s="17"/>
      <c r="K10" s="17"/>
      <c r="L10" s="17"/>
      <c r="M10" s="17"/>
      <c r="N10" s="101"/>
      <c r="O10" s="17"/>
      <c r="P10" s="17"/>
      <c r="Q10" s="17"/>
      <c r="R10" s="17"/>
      <c r="S10" s="17"/>
      <c r="T10" s="62"/>
      <c r="U10" s="17"/>
      <c r="V10" s="17"/>
      <c r="W10" s="17"/>
      <c r="X10" s="17"/>
      <c r="Y10" s="16"/>
    </row>
    <row r="11" spans="1:31" x14ac:dyDescent="0.25">
      <c r="A11" s="100">
        <v>45782</v>
      </c>
      <c r="B11" s="101">
        <v>0</v>
      </c>
      <c r="C11" s="15">
        <v>0</v>
      </c>
      <c r="D11" s="15">
        <v>0</v>
      </c>
      <c r="E11" s="15">
        <v>3336</v>
      </c>
      <c r="F11" s="15">
        <v>2675</v>
      </c>
      <c r="G11" s="16">
        <v>8798</v>
      </c>
      <c r="H11" s="17"/>
      <c r="I11" s="17"/>
      <c r="J11" s="17"/>
      <c r="K11" s="17"/>
      <c r="L11" s="17"/>
      <c r="M11" s="17"/>
      <c r="N11" s="101"/>
      <c r="O11" s="17"/>
      <c r="P11" s="17"/>
      <c r="Q11" s="17"/>
      <c r="R11" s="17"/>
      <c r="S11" s="17"/>
      <c r="T11" s="62"/>
      <c r="U11" s="17"/>
      <c r="V11" s="17"/>
      <c r="W11" s="17"/>
      <c r="X11" s="17"/>
      <c r="Y11" s="16"/>
    </row>
    <row r="12" spans="1:31" x14ac:dyDescent="0.25">
      <c r="A12" s="100">
        <v>45813</v>
      </c>
      <c r="B12" s="101">
        <v>0</v>
      </c>
      <c r="C12" s="15">
        <v>0</v>
      </c>
      <c r="D12" s="15">
        <v>3118</v>
      </c>
      <c r="E12" s="15">
        <v>2431</v>
      </c>
      <c r="F12" s="15">
        <v>0</v>
      </c>
      <c r="G12" s="16">
        <v>6110</v>
      </c>
      <c r="H12" s="17"/>
      <c r="I12" s="17"/>
      <c r="J12" s="17"/>
      <c r="K12" s="17"/>
      <c r="L12" s="17"/>
      <c r="M12" s="17"/>
      <c r="N12" s="101"/>
      <c r="O12" s="17"/>
      <c r="P12" s="17"/>
      <c r="Q12" s="17"/>
      <c r="R12" s="17"/>
      <c r="S12" s="17"/>
      <c r="T12" s="62"/>
      <c r="U12" s="17"/>
      <c r="V12" s="17"/>
      <c r="W12" s="17"/>
      <c r="X12" s="17"/>
      <c r="Y12" s="16"/>
    </row>
    <row r="13" spans="1:31" x14ac:dyDescent="0.25">
      <c r="A13" s="100">
        <v>45844</v>
      </c>
      <c r="B13" s="121">
        <v>4523.0923749892791</v>
      </c>
      <c r="C13" s="122">
        <v>3526.5033879406469</v>
      </c>
      <c r="D13" s="122">
        <v>0</v>
      </c>
      <c r="E13" s="122">
        <v>0</v>
      </c>
      <c r="F13" s="122">
        <v>0</v>
      </c>
      <c r="G13" s="123">
        <v>8863.4042370700736</v>
      </c>
      <c r="H13" s="17"/>
      <c r="I13" s="17"/>
      <c r="J13" s="17"/>
      <c r="K13" s="17"/>
      <c r="L13" s="17"/>
      <c r="M13" s="17"/>
      <c r="N13" s="101"/>
      <c r="O13" s="17"/>
      <c r="P13" s="17"/>
      <c r="Q13" s="17"/>
      <c r="R13" s="17"/>
      <c r="S13" s="17"/>
      <c r="T13" s="62"/>
      <c r="U13" s="17"/>
      <c r="V13" s="17"/>
      <c r="W13" s="17"/>
      <c r="X13" s="17"/>
      <c r="Y13" s="16"/>
    </row>
    <row r="14" spans="1:31" x14ac:dyDescent="0.25">
      <c r="A14" s="100">
        <v>45875</v>
      </c>
      <c r="B14" s="121">
        <v>0</v>
      </c>
      <c r="C14" s="122">
        <v>0</v>
      </c>
      <c r="D14" s="122">
        <v>4523.0923749892791</v>
      </c>
      <c r="E14" s="122">
        <v>3526.5033879406469</v>
      </c>
      <c r="F14" s="122">
        <v>0</v>
      </c>
      <c r="G14" s="123">
        <v>8863.4042370700736</v>
      </c>
      <c r="H14" s="17"/>
      <c r="I14" s="17"/>
      <c r="J14" s="17"/>
      <c r="K14" s="17"/>
      <c r="L14" s="17"/>
      <c r="M14" s="17"/>
      <c r="N14" s="101"/>
      <c r="O14" s="17"/>
      <c r="P14" s="17"/>
      <c r="Q14" s="17"/>
      <c r="R14" s="17"/>
      <c r="S14" s="17"/>
      <c r="T14" s="62"/>
      <c r="U14" s="17"/>
      <c r="V14" s="17"/>
      <c r="W14" s="17"/>
      <c r="X14" s="17"/>
      <c r="Y14" s="16"/>
    </row>
    <row r="15" spans="1:31" x14ac:dyDescent="0.25">
      <c r="A15" s="100">
        <v>45906</v>
      </c>
      <c r="B15" s="121">
        <v>0</v>
      </c>
      <c r="C15" s="122">
        <v>0</v>
      </c>
      <c r="D15" s="122">
        <v>4720.9927094948107</v>
      </c>
      <c r="E15" s="122">
        <v>3680.7996397632733</v>
      </c>
      <c r="F15" s="122">
        <v>0</v>
      </c>
      <c r="G15" s="123">
        <v>9251.2076507419151</v>
      </c>
      <c r="H15" s="17"/>
      <c r="I15" s="17"/>
      <c r="J15" s="17"/>
      <c r="K15" s="17"/>
      <c r="L15" s="17"/>
      <c r="M15" s="17"/>
      <c r="N15" s="101"/>
      <c r="O15" s="17"/>
      <c r="P15" s="17"/>
      <c r="Q15" s="17"/>
      <c r="R15" s="17"/>
      <c r="S15" s="17"/>
      <c r="T15" s="62"/>
      <c r="U15" s="17"/>
      <c r="V15" s="17"/>
      <c r="W15" s="17"/>
      <c r="X15" s="17"/>
      <c r="Y15" s="16"/>
    </row>
    <row r="16" spans="1:31" x14ac:dyDescent="0.25">
      <c r="A16" s="100">
        <v>45937</v>
      </c>
      <c r="B16" s="121">
        <v>0</v>
      </c>
      <c r="C16" s="122">
        <v>0</v>
      </c>
      <c r="D16" s="122">
        <v>0</v>
      </c>
      <c r="E16" s="122">
        <v>4720.9927094948107</v>
      </c>
      <c r="F16" s="122">
        <v>3680.7996397632733</v>
      </c>
      <c r="G16" s="123">
        <v>9251.2076507419151</v>
      </c>
      <c r="H16" s="17"/>
      <c r="I16" s="17"/>
      <c r="J16" s="17"/>
      <c r="K16" s="17"/>
      <c r="L16" s="17"/>
      <c r="M16" s="17"/>
      <c r="N16" s="101"/>
      <c r="O16" s="17"/>
      <c r="P16" s="17"/>
      <c r="Q16" s="17"/>
      <c r="R16" s="17"/>
      <c r="S16" s="17"/>
      <c r="T16" s="62"/>
      <c r="U16" s="17"/>
      <c r="V16" s="17"/>
      <c r="W16" s="17"/>
      <c r="X16" s="17"/>
      <c r="Y16" s="16"/>
    </row>
    <row r="17" spans="1:25" x14ac:dyDescent="0.25">
      <c r="A17" s="100">
        <v>45968</v>
      </c>
      <c r="B17" s="121">
        <v>0</v>
      </c>
      <c r="C17" s="122">
        <v>4720.9927094948107</v>
      </c>
      <c r="D17" s="122">
        <v>3680.7996397632733</v>
      </c>
      <c r="E17" s="122">
        <v>0</v>
      </c>
      <c r="F17" s="122">
        <v>0</v>
      </c>
      <c r="G17" s="123">
        <v>9251.2076507419151</v>
      </c>
      <c r="H17" s="17"/>
      <c r="I17" s="17"/>
      <c r="J17" s="17"/>
      <c r="K17" s="17"/>
      <c r="L17" s="17"/>
      <c r="M17" s="17"/>
      <c r="N17" s="101"/>
      <c r="O17" s="17"/>
      <c r="P17" s="17"/>
      <c r="Q17" s="17"/>
      <c r="R17" s="17"/>
      <c r="S17" s="17"/>
      <c r="T17" s="62"/>
      <c r="U17" s="17"/>
      <c r="V17" s="17"/>
      <c r="W17" s="17"/>
      <c r="X17" s="17"/>
      <c r="Y17" s="16"/>
    </row>
    <row r="18" spans="1:25" ht="15.75" thickBot="1" x14ac:dyDescent="0.3">
      <c r="A18" s="102">
        <v>45999</v>
      </c>
      <c r="B18" s="124">
        <v>4720.9927094948107</v>
      </c>
      <c r="C18" s="125">
        <v>3680.7996397632733</v>
      </c>
      <c r="D18" s="125">
        <v>0</v>
      </c>
      <c r="E18" s="125">
        <v>0</v>
      </c>
      <c r="F18" s="125">
        <v>0</v>
      </c>
      <c r="G18" s="126">
        <v>9251.2076507419151</v>
      </c>
      <c r="H18" s="19"/>
      <c r="I18" s="19"/>
      <c r="J18" s="19"/>
      <c r="K18" s="19"/>
      <c r="L18" s="19"/>
      <c r="M18" s="19"/>
      <c r="N18" s="103"/>
      <c r="O18" s="19"/>
      <c r="P18" s="19"/>
      <c r="Q18" s="19"/>
      <c r="R18" s="19"/>
      <c r="S18" s="19"/>
      <c r="T18" s="94"/>
      <c r="U18" s="19"/>
      <c r="V18" s="19"/>
      <c r="W18" s="19"/>
      <c r="X18" s="19"/>
      <c r="Y18" s="18"/>
    </row>
    <row r="20" spans="1:25" x14ac:dyDescent="0.25">
      <c r="A20" s="130" t="s">
        <v>92</v>
      </c>
    </row>
  </sheetData>
  <mergeCells count="6">
    <mergeCell ref="A1:Y1"/>
    <mergeCell ref="B5:G5"/>
    <mergeCell ref="H5:M5"/>
    <mergeCell ref="N5:S5"/>
    <mergeCell ref="T5:Y5"/>
    <mergeCell ref="D2:G2"/>
  </mergeCells>
  <phoneticPr fontId="20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17"/>
  <sheetViews>
    <sheetView showGridLines="0"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26" sqref="D26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8" t="s">
        <v>54</v>
      </c>
      <c r="B1" s="149"/>
      <c r="C1" s="149"/>
    </row>
    <row r="2" spans="1:3" s="1" customFormat="1" ht="30.75" thickBot="1" x14ac:dyDescent="0.3">
      <c r="A2" s="33" t="s">
        <v>1</v>
      </c>
      <c r="B2" s="34" t="s">
        <v>55</v>
      </c>
      <c r="C2" s="35" t="s">
        <v>56</v>
      </c>
    </row>
    <row r="3" spans="1:3" x14ac:dyDescent="0.25">
      <c r="A3" s="73">
        <v>45658</v>
      </c>
      <c r="B3" s="110">
        <v>850</v>
      </c>
      <c r="C3" s="118">
        <v>10</v>
      </c>
    </row>
    <row r="4" spans="1:3" x14ac:dyDescent="0.25">
      <c r="A4" s="73">
        <v>45689</v>
      </c>
      <c r="B4" s="111">
        <v>850</v>
      </c>
      <c r="C4" s="118">
        <v>10</v>
      </c>
    </row>
    <row r="5" spans="1:3" x14ac:dyDescent="0.25">
      <c r="A5" s="73">
        <v>45717</v>
      </c>
      <c r="B5" s="111">
        <v>850</v>
      </c>
      <c r="C5" s="118">
        <v>10</v>
      </c>
    </row>
    <row r="6" spans="1:3" x14ac:dyDescent="0.25">
      <c r="A6" s="73">
        <v>45748</v>
      </c>
      <c r="B6" s="111">
        <v>850</v>
      </c>
      <c r="C6" s="118">
        <v>10</v>
      </c>
    </row>
    <row r="7" spans="1:3" x14ac:dyDescent="0.25">
      <c r="A7" s="73">
        <v>45778</v>
      </c>
      <c r="B7" s="111">
        <v>850</v>
      </c>
      <c r="C7" s="118">
        <v>10</v>
      </c>
    </row>
    <row r="8" spans="1:3" x14ac:dyDescent="0.25">
      <c r="A8" s="73">
        <v>45809</v>
      </c>
      <c r="B8" s="111">
        <v>850</v>
      </c>
      <c r="C8" s="118">
        <v>10</v>
      </c>
    </row>
    <row r="9" spans="1:3" x14ac:dyDescent="0.25">
      <c r="A9" s="73">
        <v>45839</v>
      </c>
      <c r="B9" s="111">
        <v>850</v>
      </c>
      <c r="C9" s="118">
        <v>10</v>
      </c>
    </row>
    <row r="10" spans="1:3" x14ac:dyDescent="0.25">
      <c r="A10" s="73">
        <v>45870</v>
      </c>
      <c r="B10" s="111">
        <v>850</v>
      </c>
      <c r="C10" s="118">
        <v>10</v>
      </c>
    </row>
    <row r="11" spans="1:3" x14ac:dyDescent="0.25">
      <c r="A11" s="73">
        <v>45901</v>
      </c>
      <c r="B11" s="20">
        <v>850</v>
      </c>
      <c r="C11" s="118">
        <v>10</v>
      </c>
    </row>
    <row r="12" spans="1:3" x14ac:dyDescent="0.25">
      <c r="A12" s="73">
        <v>45931</v>
      </c>
      <c r="B12" s="111">
        <v>850</v>
      </c>
      <c r="C12" s="118">
        <v>10</v>
      </c>
    </row>
    <row r="13" spans="1:3" x14ac:dyDescent="0.25">
      <c r="A13" s="73">
        <v>45962</v>
      </c>
      <c r="B13" s="111">
        <v>850</v>
      </c>
      <c r="C13" s="118">
        <v>10</v>
      </c>
    </row>
    <row r="14" spans="1:3" ht="15.75" thickBot="1" x14ac:dyDescent="0.3">
      <c r="A14" s="73">
        <v>45992</v>
      </c>
      <c r="B14" s="112">
        <v>850</v>
      </c>
      <c r="C14" s="118">
        <v>10</v>
      </c>
    </row>
    <row r="16" spans="1:3" x14ac:dyDescent="0.25">
      <c r="A16" s="107" t="s">
        <v>83</v>
      </c>
      <c r="B16" s="107" t="s">
        <v>84</v>
      </c>
      <c r="C16" s="108">
        <v>0.4</v>
      </c>
    </row>
    <row r="17" spans="1:1" x14ac:dyDescent="0.25">
      <c r="A17" s="3" t="s">
        <v>85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8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7" sqref="M17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50" t="s">
        <v>57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21"/>
      <c r="N1" s="21"/>
    </row>
    <row r="2" spans="1:16" s="1" customFormat="1" ht="45.75" thickBot="1" x14ac:dyDescent="0.3">
      <c r="A2" s="7"/>
      <c r="B2" s="8" t="s">
        <v>58</v>
      </c>
      <c r="C2" s="8" t="s">
        <v>59</v>
      </c>
      <c r="D2" s="8" t="s">
        <v>60</v>
      </c>
      <c r="E2" s="152" t="s">
        <v>61</v>
      </c>
      <c r="F2" s="153"/>
      <c r="G2" s="153"/>
      <c r="H2" s="153"/>
      <c r="I2" s="154"/>
      <c r="J2" s="152" t="s">
        <v>62</v>
      </c>
      <c r="K2" s="155"/>
      <c r="L2" s="106" t="s">
        <v>63</v>
      </c>
      <c r="M2" s="4"/>
      <c r="N2" s="4"/>
    </row>
    <row r="3" spans="1:16" s="1" customFormat="1" ht="45.75" thickBot="1" x14ac:dyDescent="0.3">
      <c r="A3" s="36" t="s">
        <v>64</v>
      </c>
      <c r="B3" s="37" t="s">
        <v>65</v>
      </c>
      <c r="C3" s="37" t="s">
        <v>66</v>
      </c>
      <c r="D3" s="37" t="s">
        <v>67</v>
      </c>
      <c r="E3" s="38" t="s">
        <v>68</v>
      </c>
      <c r="F3" s="39" t="s">
        <v>69</v>
      </c>
      <c r="G3" s="39" t="s">
        <v>70</v>
      </c>
      <c r="H3" s="39" t="s">
        <v>71</v>
      </c>
      <c r="I3" s="104" t="s">
        <v>72</v>
      </c>
      <c r="J3" s="38" t="s">
        <v>73</v>
      </c>
      <c r="K3" s="40" t="s">
        <v>74</v>
      </c>
      <c r="L3" s="38" t="s">
        <v>75</v>
      </c>
      <c r="M3" s="36" t="s">
        <v>76</v>
      </c>
      <c r="N3" s="41" t="s">
        <v>77</v>
      </c>
      <c r="O3"/>
      <c r="P3"/>
    </row>
    <row r="4" spans="1:16" x14ac:dyDescent="0.25">
      <c r="A4" s="44">
        <v>2025</v>
      </c>
      <c r="B4" s="116">
        <v>10</v>
      </c>
      <c r="C4" s="45"/>
      <c r="D4" s="46"/>
      <c r="E4" s="47"/>
      <c r="F4" s="48"/>
      <c r="G4" s="48"/>
      <c r="H4" s="48"/>
      <c r="I4" s="50"/>
      <c r="J4" s="49"/>
      <c r="K4" s="50"/>
      <c r="L4" s="117">
        <v>840</v>
      </c>
      <c r="M4" s="51"/>
      <c r="N4" s="52"/>
    </row>
    <row r="5" spans="1:16" x14ac:dyDescent="0.25">
      <c r="A5" s="53"/>
      <c r="B5" s="54"/>
      <c r="C5" s="55"/>
      <c r="D5" s="56"/>
      <c r="E5" s="57"/>
      <c r="F5" s="58"/>
      <c r="G5" s="58"/>
      <c r="H5" s="58"/>
      <c r="I5" s="60"/>
      <c r="J5" s="59"/>
      <c r="K5" s="60"/>
      <c r="L5" s="57"/>
      <c r="M5" s="61"/>
      <c r="N5" s="62"/>
    </row>
    <row r="6" spans="1:16" x14ac:dyDescent="0.25">
      <c r="A6" s="63"/>
      <c r="B6" s="64"/>
      <c r="C6" s="65"/>
      <c r="D6" s="66"/>
      <c r="E6" s="67"/>
      <c r="F6" s="68"/>
      <c r="G6" s="68"/>
      <c r="H6" s="68"/>
      <c r="I6" s="70"/>
      <c r="J6" s="69"/>
      <c r="K6" s="70"/>
      <c r="L6" s="67"/>
      <c r="M6" s="71"/>
      <c r="N6" s="72"/>
    </row>
    <row r="8" spans="1:16" x14ac:dyDescent="0.25">
      <c r="A8" s="3" t="s">
        <v>86</v>
      </c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B17" sqref="B17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32" t="s">
        <v>76</v>
      </c>
    </row>
    <row r="2" spans="1:6" s="6" customFormat="1" x14ac:dyDescent="0.25">
      <c r="A2" s="9" t="s">
        <v>89</v>
      </c>
      <c r="B2" s="1"/>
      <c r="C2" s="1"/>
      <c r="D2" s="1"/>
      <c r="E2" s="1"/>
      <c r="F2" s="1"/>
    </row>
    <row r="3" spans="1:6" s="6" customFormat="1" x14ac:dyDescent="0.25">
      <c r="A3" s="9" t="s">
        <v>90</v>
      </c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2025-12-29T14:12:20Z</dcterms:modified>
  <cp:category/>
  <cp:contentStatus/>
</cp:coreProperties>
</file>